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352" windowHeight="5952"/>
  </bookViews>
  <sheets>
    <sheet name="Лист2" sheetId="2" r:id="rId1"/>
  </sheets>
  <calcPr calcId="145621" refMode="R1C1"/>
</workbook>
</file>

<file path=xl/calcChain.xml><?xml version="1.0" encoding="utf-8"?>
<calcChain xmlns="http://schemas.openxmlformats.org/spreadsheetml/2006/main">
  <c r="H7" i="2" l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D32" i="2"/>
  <c r="E32" i="2" s="1"/>
  <c r="D33" i="2"/>
  <c r="E33" i="2"/>
  <c r="F33" i="2"/>
  <c r="G33" i="2"/>
  <c r="D34" i="2"/>
  <c r="E34" i="2" s="1"/>
  <c r="D35" i="2"/>
  <c r="E35" i="2"/>
  <c r="F35" i="2"/>
  <c r="G35" i="2"/>
  <c r="D36" i="2"/>
  <c r="E36" i="2" s="1"/>
  <c r="D37" i="2"/>
  <c r="E37" i="2"/>
  <c r="F37" i="2"/>
  <c r="G37" i="2"/>
  <c r="D38" i="2"/>
  <c r="E38" i="2" s="1"/>
  <c r="D39" i="2"/>
  <c r="E39" i="2"/>
  <c r="F39" i="2"/>
  <c r="G39" i="2"/>
  <c r="D40" i="2"/>
  <c r="E40" i="2" s="1"/>
  <c r="D41" i="2"/>
  <c r="E41" i="2"/>
  <c r="F41" i="2"/>
  <c r="G41" i="2"/>
  <c r="D42" i="2"/>
  <c r="E42" i="2" s="1"/>
  <c r="D43" i="2"/>
  <c r="E43" i="2"/>
  <c r="F43" i="2"/>
  <c r="G43" i="2"/>
  <c r="D44" i="2"/>
  <c r="E44" i="2" s="1"/>
  <c r="D45" i="2"/>
  <c r="E45" i="2"/>
  <c r="F45" i="2"/>
  <c r="G45" i="2"/>
  <c r="D46" i="2"/>
  <c r="E46" i="2" s="1"/>
  <c r="D47" i="2"/>
  <c r="E47" i="2"/>
  <c r="F47" i="2"/>
  <c r="G47" i="2"/>
  <c r="D48" i="2"/>
  <c r="E48" i="2" s="1"/>
  <c r="D49" i="2"/>
  <c r="E49" i="2"/>
  <c r="F49" i="2"/>
  <c r="G49" i="2"/>
  <c r="D50" i="2"/>
  <c r="E50" i="2" s="1"/>
  <c r="D51" i="2"/>
  <c r="E51" i="2"/>
  <c r="F51" i="2"/>
  <c r="G51" i="2"/>
  <c r="D52" i="2"/>
  <c r="E52" i="2" s="1"/>
  <c r="D53" i="2"/>
  <c r="E53" i="2"/>
  <c r="F53" i="2"/>
  <c r="G53" i="2"/>
  <c r="D54" i="2"/>
  <c r="E54" i="2" s="1"/>
  <c r="D55" i="2"/>
  <c r="E55" i="2"/>
  <c r="F55" i="2"/>
  <c r="G55" i="2"/>
  <c r="D56" i="2"/>
  <c r="E56" i="2" s="1"/>
  <c r="D19" i="2"/>
  <c r="E19" i="2" s="1"/>
  <c r="D20" i="2"/>
  <c r="E20" i="2" s="1"/>
  <c r="D21" i="2"/>
  <c r="E21" i="2" s="1"/>
  <c r="D22" i="2"/>
  <c r="E22" i="2" s="1"/>
  <c r="F22" i="2"/>
  <c r="G22" i="2"/>
  <c r="D23" i="2"/>
  <c r="E23" i="2" s="1"/>
  <c r="D24" i="2"/>
  <c r="E24" i="2" s="1"/>
  <c r="D25" i="2"/>
  <c r="E25" i="2" s="1"/>
  <c r="D26" i="2"/>
  <c r="E26" i="2" s="1"/>
  <c r="F26" i="2"/>
  <c r="G26" i="2"/>
  <c r="D27" i="2"/>
  <c r="E27" i="2" s="1"/>
  <c r="D28" i="2"/>
  <c r="E28" i="2" s="1"/>
  <c r="F28" i="2"/>
  <c r="G28" i="2" s="1"/>
  <c r="D29" i="2"/>
  <c r="E29" i="2" s="1"/>
  <c r="D30" i="2"/>
  <c r="E30" i="2" s="1"/>
  <c r="D31" i="2"/>
  <c r="E31" i="2" s="1"/>
  <c r="D7" i="2"/>
  <c r="E7" i="2" s="1"/>
  <c r="D8" i="2"/>
  <c r="E8" i="2" s="1"/>
  <c r="F8" i="2"/>
  <c r="G8" i="2" s="1"/>
  <c r="D9" i="2"/>
  <c r="E9" i="2" s="1"/>
  <c r="D10" i="2"/>
  <c r="E10" i="2" s="1"/>
  <c r="D11" i="2"/>
  <c r="E11" i="2" s="1"/>
  <c r="D12" i="2"/>
  <c r="E12" i="2" s="1"/>
  <c r="F12" i="2"/>
  <c r="G12" i="2" s="1"/>
  <c r="D13" i="2"/>
  <c r="E13" i="2" s="1"/>
  <c r="D14" i="2"/>
  <c r="E14" i="2" s="1"/>
  <c r="D15" i="2"/>
  <c r="E15" i="2" s="1"/>
  <c r="D16" i="2"/>
  <c r="F16" i="2" s="1"/>
  <c r="G16" i="2" s="1"/>
  <c r="D17" i="2"/>
  <c r="E17" i="2" s="1"/>
  <c r="D18" i="2"/>
  <c r="E18" i="2" s="1"/>
  <c r="D6" i="2"/>
  <c r="E6" i="2" s="1"/>
  <c r="F56" i="2" l="1"/>
  <c r="G56" i="2" s="1"/>
  <c r="F54" i="2"/>
  <c r="G54" i="2" s="1"/>
  <c r="F52" i="2"/>
  <c r="G52" i="2" s="1"/>
  <c r="F50" i="2"/>
  <c r="G50" i="2" s="1"/>
  <c r="F48" i="2"/>
  <c r="G48" i="2" s="1"/>
  <c r="F46" i="2"/>
  <c r="G46" i="2" s="1"/>
  <c r="F44" i="2"/>
  <c r="G44" i="2" s="1"/>
  <c r="F42" i="2"/>
  <c r="G42" i="2" s="1"/>
  <c r="F40" i="2"/>
  <c r="G40" i="2" s="1"/>
  <c r="F38" i="2"/>
  <c r="G38" i="2" s="1"/>
  <c r="F36" i="2"/>
  <c r="G36" i="2" s="1"/>
  <c r="F34" i="2"/>
  <c r="G34" i="2" s="1"/>
  <c r="F32" i="2"/>
  <c r="G32" i="2" s="1"/>
  <c r="E16" i="2"/>
  <c r="F10" i="2"/>
  <c r="G10" i="2" s="1"/>
  <c r="F18" i="2"/>
  <c r="G18" i="2" s="1"/>
  <c r="F30" i="2"/>
  <c r="G30" i="2" s="1"/>
  <c r="F20" i="2"/>
  <c r="G20" i="2" s="1"/>
  <c r="F24" i="2"/>
  <c r="G24" i="2" s="1"/>
  <c r="F31" i="2"/>
  <c r="G31" i="2" s="1"/>
  <c r="F29" i="2"/>
  <c r="G29" i="2" s="1"/>
  <c r="F27" i="2"/>
  <c r="G27" i="2" s="1"/>
  <c r="F25" i="2"/>
  <c r="G25" i="2" s="1"/>
  <c r="F23" i="2"/>
  <c r="G23" i="2" s="1"/>
  <c r="F21" i="2"/>
  <c r="G21" i="2" s="1"/>
  <c r="F19" i="2"/>
  <c r="G19" i="2" s="1"/>
  <c r="F14" i="2"/>
  <c r="G14" i="2" s="1"/>
  <c r="F17" i="2"/>
  <c r="G17" i="2" s="1"/>
  <c r="F15" i="2"/>
  <c r="G15" i="2" s="1"/>
  <c r="F13" i="2"/>
  <c r="G13" i="2" s="1"/>
  <c r="F11" i="2"/>
  <c r="G11" i="2" s="1"/>
  <c r="F9" i="2"/>
  <c r="G9" i="2" s="1"/>
  <c r="F7" i="2"/>
  <c r="G7" i="2" s="1"/>
  <c r="F6" i="2"/>
  <c r="G6" i="2" s="1"/>
</calcChain>
</file>

<file path=xl/sharedStrings.xml><?xml version="1.0" encoding="utf-8"?>
<sst xmlns="http://schemas.openxmlformats.org/spreadsheetml/2006/main" count="6" uniqueCount="6">
  <si>
    <t>об.мин</t>
  </si>
  <si>
    <t>об.сек</t>
  </si>
  <si>
    <t>милисекунд время такта всасывания</t>
  </si>
  <si>
    <t>колличество впрысков в сек</t>
  </si>
  <si>
    <t xml:space="preserve">макс возможное время впрыска </t>
  </si>
  <si>
    <t>Макс время впрыска газ форс измереное мс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</si>
</sst>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3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64" fontId="1" fillId="0" borderId="1" xfId="0" applyNumberFormat="1" applyFont="1" applyBorder="1" applyProtection="1"/>
    <xf numFmtId="0" fontId="2" fillId="0" borderId="2" xfId="0" applyFont="1" applyBorder="1" applyAlignment="1" applyProtection="1">
      <alignment textRotation="90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" fontId="3" fillId="0" borderId="1" xfId="0" applyNumberFormat="1" applyFont="1" applyBorder="1" applyProtection="1"/>
    <xf numFmtId="164" fontId="3" fillId="0" borderId="1" xfId="0" applyNumberFormat="1" applyFont="1" applyBorder="1" applyProtection="1"/>
    <xf numFmtId="1" fontId="3" fillId="3" borderId="1" xfId="0" applyNumberFormat="1" applyFont="1" applyFill="1" applyBorder="1" applyProtection="1"/>
    <xf numFmtId="164" fontId="3" fillId="3" borderId="1" xfId="0" applyNumberFormat="1" applyFont="1" applyFill="1" applyBorder="1" applyProtection="1"/>
    <xf numFmtId="164" fontId="1" fillId="3" borderId="1" xfId="0" applyNumberFormat="1" applyFont="1" applyFill="1" applyBorder="1" applyProtection="1"/>
    <xf numFmtId="0" fontId="0" fillId="3" borderId="1" xfId="0" applyFill="1" applyBorder="1"/>
    <xf numFmtId="1" fontId="3" fillId="0" borderId="1" xfId="0" applyNumberFormat="1" applyFont="1" applyFill="1" applyBorder="1" applyProtection="1"/>
    <xf numFmtId="164" fontId="3" fillId="0" borderId="1" xfId="0" applyNumberFormat="1" applyFont="1" applyFill="1" applyBorder="1" applyProtection="1"/>
    <xf numFmtId="164" fontId="1" fillId="0" borderId="1" xfId="0" applyNumberFormat="1" applyFont="1" applyFill="1" applyBorder="1" applyProtection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макс время впрыска мс 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1661654097460467E-2"/>
          <c:y val="9.9192737046483057E-2"/>
          <c:w val="0.774742696510345"/>
          <c:h val="0.82271529177664671"/>
        </c:manualLayout>
      </c:layout>
      <c:lineChart>
        <c:grouping val="standard"/>
        <c:varyColors val="0"/>
        <c:ser>
          <c:idx val="0"/>
          <c:order val="0"/>
          <c:tx>
            <c:strRef>
              <c:f>Лист2!$G$5</c:f>
              <c:strCache>
                <c:ptCount val="1"/>
                <c:pt idx="0">
                  <c:v>макс возможное время впрыска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Pt>
            <c:idx val="5"/>
            <c:bubble3D val="0"/>
          </c:dPt>
          <c:cat>
            <c:numRef>
              <c:f>Лист2!$C$6:$C$56</c:f>
              <c:numCache>
                <c:formatCode>0</c:formatCode>
                <c:ptCount val="5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</c:numCache>
            </c:numRef>
          </c:cat>
          <c:val>
            <c:numRef>
              <c:f>Лист2!$G$6:$G$56</c:f>
              <c:numCache>
                <c:formatCode>0.0</c:formatCode>
                <c:ptCount val="51"/>
                <c:pt idx="0">
                  <c:v>119.99999999999999</c:v>
                </c:pt>
                <c:pt idx="1">
                  <c:v>109.09090909090909</c:v>
                </c:pt>
                <c:pt idx="2">
                  <c:v>100</c:v>
                </c:pt>
                <c:pt idx="3">
                  <c:v>92.307692307692307</c:v>
                </c:pt>
                <c:pt idx="4">
                  <c:v>85.714285714285722</c:v>
                </c:pt>
                <c:pt idx="5">
                  <c:v>80</c:v>
                </c:pt>
                <c:pt idx="6">
                  <c:v>75</c:v>
                </c:pt>
                <c:pt idx="7">
                  <c:v>70.588235294117652</c:v>
                </c:pt>
                <c:pt idx="8">
                  <c:v>66.666666666666671</c:v>
                </c:pt>
                <c:pt idx="9">
                  <c:v>63.157894736842103</c:v>
                </c:pt>
                <c:pt idx="10">
                  <c:v>59.999999999999993</c:v>
                </c:pt>
                <c:pt idx="11">
                  <c:v>57.142857142857146</c:v>
                </c:pt>
                <c:pt idx="12">
                  <c:v>54.545454545454547</c:v>
                </c:pt>
                <c:pt idx="13">
                  <c:v>52.173913043478258</c:v>
                </c:pt>
                <c:pt idx="14">
                  <c:v>50</c:v>
                </c:pt>
                <c:pt idx="15">
                  <c:v>48</c:v>
                </c:pt>
                <c:pt idx="16">
                  <c:v>46.153846153846153</c:v>
                </c:pt>
                <c:pt idx="17">
                  <c:v>44.444444444444443</c:v>
                </c:pt>
                <c:pt idx="18">
                  <c:v>42.857142857142861</c:v>
                </c:pt>
                <c:pt idx="19">
                  <c:v>41.379310344827587</c:v>
                </c:pt>
                <c:pt idx="20">
                  <c:v>40</c:v>
                </c:pt>
                <c:pt idx="21">
                  <c:v>38.70967741935484</c:v>
                </c:pt>
                <c:pt idx="22">
                  <c:v>37.5</c:v>
                </c:pt>
                <c:pt idx="23">
                  <c:v>36.363636363636367</c:v>
                </c:pt>
                <c:pt idx="24">
                  <c:v>35.294117647058826</c:v>
                </c:pt>
                <c:pt idx="25">
                  <c:v>34.285714285714285</c:v>
                </c:pt>
                <c:pt idx="26">
                  <c:v>33.333333333333336</c:v>
                </c:pt>
                <c:pt idx="27">
                  <c:v>32.432432432432435</c:v>
                </c:pt>
                <c:pt idx="28">
                  <c:v>31.578947368421051</c:v>
                </c:pt>
                <c:pt idx="29">
                  <c:v>30.76923076923077</c:v>
                </c:pt>
                <c:pt idx="30">
                  <c:v>29.999999999999996</c:v>
                </c:pt>
                <c:pt idx="31">
                  <c:v>29.26829268292683</c:v>
                </c:pt>
                <c:pt idx="32">
                  <c:v>28.571428571428573</c:v>
                </c:pt>
                <c:pt idx="33">
                  <c:v>27.906976744186046</c:v>
                </c:pt>
                <c:pt idx="34">
                  <c:v>27.272727272727273</c:v>
                </c:pt>
                <c:pt idx="35">
                  <c:v>26.666666666666668</c:v>
                </c:pt>
                <c:pt idx="36">
                  <c:v>26.086956521739129</c:v>
                </c:pt>
                <c:pt idx="37">
                  <c:v>25.531914893617024</c:v>
                </c:pt>
                <c:pt idx="38">
                  <c:v>25</c:v>
                </c:pt>
                <c:pt idx="39">
                  <c:v>24.489795918367346</c:v>
                </c:pt>
                <c:pt idx="40">
                  <c:v>24</c:v>
                </c:pt>
                <c:pt idx="41">
                  <c:v>23.529411764705884</c:v>
                </c:pt>
                <c:pt idx="42">
                  <c:v>23.076923076923077</c:v>
                </c:pt>
                <c:pt idx="43">
                  <c:v>22.641509433962266</c:v>
                </c:pt>
                <c:pt idx="44">
                  <c:v>22.222222222222221</c:v>
                </c:pt>
                <c:pt idx="45">
                  <c:v>21.818181818181817</c:v>
                </c:pt>
                <c:pt idx="46">
                  <c:v>21.428571428571431</c:v>
                </c:pt>
                <c:pt idx="47">
                  <c:v>21.05263157894737</c:v>
                </c:pt>
                <c:pt idx="48">
                  <c:v>20.689655172413794</c:v>
                </c:pt>
                <c:pt idx="49">
                  <c:v>20.33898305084746</c:v>
                </c:pt>
                <c:pt idx="50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Лист2!$H$5</c:f>
              <c:strCache>
                <c:ptCount val="1"/>
                <c:pt idx="0">
                  <c:v>Макс время впрыска газ форс измереное мс</c:v>
                </c:pt>
              </c:strCache>
            </c:strRef>
          </c:tx>
          <c:marker>
            <c:symbol val="none"/>
          </c:marker>
          <c:cat>
            <c:numRef>
              <c:f>Лист2!$C$6:$C$56</c:f>
              <c:numCache>
                <c:formatCode>0</c:formatCode>
                <c:ptCount val="5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</c:numCache>
            </c:numRef>
          </c:cat>
          <c:val>
            <c:numRef>
              <c:f>Лист2!$H$6:$H$56</c:f>
              <c:numCache>
                <c:formatCode>General</c:formatCode>
                <c:ptCount val="51"/>
                <c:pt idx="0">
                  <c:v>32</c:v>
                </c:pt>
                <c:pt idx="1">
                  <c:v>32</c:v>
                </c:pt>
                <c:pt idx="2">
                  <c:v>32</c:v>
                </c:pt>
                <c:pt idx="3">
                  <c:v>32</c:v>
                </c:pt>
                <c:pt idx="4">
                  <c:v>32</c:v>
                </c:pt>
                <c:pt idx="5">
                  <c:v>32</c:v>
                </c:pt>
                <c:pt idx="6">
                  <c:v>32</c:v>
                </c:pt>
                <c:pt idx="7">
                  <c:v>32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32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  <c:pt idx="49">
                  <c:v>32</c:v>
                </c:pt>
                <c:pt idx="50">
                  <c:v>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461888"/>
        <c:axId val="195463424"/>
      </c:lineChart>
      <c:catAx>
        <c:axId val="1954618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crossAx val="195463424"/>
        <c:crosses val="autoZero"/>
        <c:auto val="1"/>
        <c:lblAlgn val="ctr"/>
        <c:lblOffset val="100"/>
        <c:noMultiLvlLbl val="0"/>
      </c:catAx>
      <c:valAx>
        <c:axId val="19546342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95461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600127959053117"/>
          <c:y val="0.26737777827276543"/>
          <c:w val="0.14440179142674345"/>
          <c:h val="0.578339588739526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289560</xdr:colOff>
      <xdr:row>0</xdr:row>
      <xdr:rowOff>83820</xdr:rowOff>
    </xdr:from>
    <xdr:to>
      <xdr:col>21</xdr:col>
      <xdr:colOff>304800</xdr:colOff>
      <xdr:row>24</xdr:row>
      <xdr:rowOff>91440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56"/>
  <sheetViews>
    <sheetView tabSelected="1" workbookViewId="0">
      <selection activeCell="L36" sqref="L36"/>
    </sheetView>
  </sheetViews>
  <sheetFormatPr defaultRowHeight="14.4" x14ac:dyDescent="0.3"/>
  <cols>
    <col min="7" max="7" width="7.44140625" customWidth="1"/>
  </cols>
  <sheetData>
    <row r="3" spans="3:10" ht="10.199999999999999" customHeight="1" x14ac:dyDescent="0.3"/>
    <row r="4" spans="3:10" ht="12" hidden="1" customHeight="1" x14ac:dyDescent="0.3"/>
    <row r="5" spans="3:10" ht="111" customHeight="1" x14ac:dyDescent="0.3">
      <c r="C5" s="3" t="s">
        <v>0</v>
      </c>
      <c r="D5" s="3" t="s">
        <v>1</v>
      </c>
      <c r="E5" s="3" t="s">
        <v>3</v>
      </c>
      <c r="F5" s="3" t="s">
        <v>2</v>
      </c>
      <c r="G5" s="3" t="s">
        <v>4</v>
      </c>
      <c r="H5" s="5" t="s">
        <v>5</v>
      </c>
    </row>
    <row r="6" spans="3:10" x14ac:dyDescent="0.3">
      <c r="C6" s="7">
        <v>1000</v>
      </c>
      <c r="D6" s="8">
        <f>C6/60</f>
        <v>16.666666666666668</v>
      </c>
      <c r="E6" s="8">
        <f>D6/2</f>
        <v>8.3333333333333339</v>
      </c>
      <c r="F6" s="8">
        <f>(1000/D6)*2/4</f>
        <v>29.999999999999996</v>
      </c>
      <c r="G6" s="2">
        <f>F6*4</f>
        <v>119.99999999999999</v>
      </c>
      <c r="H6" s="6">
        <v>32</v>
      </c>
      <c r="J6" s="1"/>
    </row>
    <row r="7" spans="3:10" x14ac:dyDescent="0.3">
      <c r="C7" s="7">
        <v>1100</v>
      </c>
      <c r="D7" s="8">
        <f t="shared" ref="D7:D56" si="0">C7/60</f>
        <v>18.333333333333332</v>
      </c>
      <c r="E7" s="8">
        <f t="shared" ref="E7:E56" si="1">D7/2</f>
        <v>9.1666666666666661</v>
      </c>
      <c r="F7" s="8">
        <f t="shared" ref="F7:F18" si="2">(1000/D7)*2/4</f>
        <v>27.272727272727273</v>
      </c>
      <c r="G7" s="2">
        <f t="shared" ref="G7:G56" si="3">F7*4</f>
        <v>109.09090909090909</v>
      </c>
      <c r="H7" s="4">
        <f>H6</f>
        <v>32</v>
      </c>
    </row>
    <row r="8" spans="3:10" x14ac:dyDescent="0.3">
      <c r="C8" s="7">
        <v>1200</v>
      </c>
      <c r="D8" s="8">
        <f t="shared" si="0"/>
        <v>20</v>
      </c>
      <c r="E8" s="8">
        <f t="shared" si="1"/>
        <v>10</v>
      </c>
      <c r="F8" s="8">
        <f t="shared" si="2"/>
        <v>25</v>
      </c>
      <c r="G8" s="2">
        <f t="shared" si="3"/>
        <v>100</v>
      </c>
      <c r="H8" s="4">
        <f t="shared" ref="H8:H56" si="4">H7</f>
        <v>32</v>
      </c>
    </row>
    <row r="9" spans="3:10" x14ac:dyDescent="0.3">
      <c r="C9" s="7">
        <v>1300</v>
      </c>
      <c r="D9" s="8">
        <f t="shared" si="0"/>
        <v>21.666666666666668</v>
      </c>
      <c r="E9" s="8">
        <f t="shared" si="1"/>
        <v>10.833333333333334</v>
      </c>
      <c r="F9" s="8">
        <f t="shared" si="2"/>
        <v>23.076923076923077</v>
      </c>
      <c r="G9" s="2">
        <f t="shared" si="3"/>
        <v>92.307692307692307</v>
      </c>
      <c r="H9" s="4">
        <f t="shared" si="4"/>
        <v>32</v>
      </c>
    </row>
    <row r="10" spans="3:10" x14ac:dyDescent="0.3">
      <c r="C10" s="7">
        <v>1400</v>
      </c>
      <c r="D10" s="8">
        <f t="shared" si="0"/>
        <v>23.333333333333332</v>
      </c>
      <c r="E10" s="8">
        <f t="shared" si="1"/>
        <v>11.666666666666666</v>
      </c>
      <c r="F10" s="8">
        <f t="shared" si="2"/>
        <v>21.428571428571431</v>
      </c>
      <c r="G10" s="2">
        <f t="shared" si="3"/>
        <v>85.714285714285722</v>
      </c>
      <c r="H10" s="4">
        <f t="shared" si="4"/>
        <v>32</v>
      </c>
    </row>
    <row r="11" spans="3:10" x14ac:dyDescent="0.3">
      <c r="C11" s="7">
        <v>1500</v>
      </c>
      <c r="D11" s="8">
        <f t="shared" si="0"/>
        <v>25</v>
      </c>
      <c r="E11" s="8">
        <f t="shared" si="1"/>
        <v>12.5</v>
      </c>
      <c r="F11" s="8">
        <f t="shared" si="2"/>
        <v>20</v>
      </c>
      <c r="G11" s="2">
        <f t="shared" si="3"/>
        <v>80</v>
      </c>
      <c r="H11" s="4">
        <f t="shared" si="4"/>
        <v>32</v>
      </c>
    </row>
    <row r="12" spans="3:10" x14ac:dyDescent="0.3">
      <c r="C12" s="7">
        <v>1600</v>
      </c>
      <c r="D12" s="8">
        <f t="shared" si="0"/>
        <v>26.666666666666668</v>
      </c>
      <c r="E12" s="8">
        <f t="shared" si="1"/>
        <v>13.333333333333334</v>
      </c>
      <c r="F12" s="8">
        <f t="shared" si="2"/>
        <v>18.75</v>
      </c>
      <c r="G12" s="2">
        <f t="shared" si="3"/>
        <v>75</v>
      </c>
      <c r="H12" s="4">
        <f t="shared" si="4"/>
        <v>32</v>
      </c>
    </row>
    <row r="13" spans="3:10" x14ac:dyDescent="0.3">
      <c r="C13" s="7">
        <v>1700</v>
      </c>
      <c r="D13" s="8">
        <f t="shared" si="0"/>
        <v>28.333333333333332</v>
      </c>
      <c r="E13" s="8">
        <f t="shared" si="1"/>
        <v>14.166666666666666</v>
      </c>
      <c r="F13" s="8">
        <f t="shared" si="2"/>
        <v>17.647058823529413</v>
      </c>
      <c r="G13" s="2">
        <f t="shared" si="3"/>
        <v>70.588235294117652</v>
      </c>
      <c r="H13" s="4">
        <f t="shared" si="4"/>
        <v>32</v>
      </c>
    </row>
    <row r="14" spans="3:10" x14ac:dyDescent="0.3">
      <c r="C14" s="7">
        <v>1800</v>
      </c>
      <c r="D14" s="8">
        <f t="shared" si="0"/>
        <v>30</v>
      </c>
      <c r="E14" s="8">
        <f t="shared" si="1"/>
        <v>15</v>
      </c>
      <c r="F14" s="8">
        <f t="shared" si="2"/>
        <v>16.666666666666668</v>
      </c>
      <c r="G14" s="2">
        <f t="shared" si="3"/>
        <v>66.666666666666671</v>
      </c>
      <c r="H14" s="4">
        <f t="shared" si="4"/>
        <v>32</v>
      </c>
    </row>
    <row r="15" spans="3:10" x14ac:dyDescent="0.3">
      <c r="C15" s="7">
        <v>1900</v>
      </c>
      <c r="D15" s="8">
        <f t="shared" si="0"/>
        <v>31.666666666666668</v>
      </c>
      <c r="E15" s="8">
        <f t="shared" si="1"/>
        <v>15.833333333333334</v>
      </c>
      <c r="F15" s="8">
        <f t="shared" si="2"/>
        <v>15.789473684210526</v>
      </c>
      <c r="G15" s="2">
        <f t="shared" si="3"/>
        <v>63.157894736842103</v>
      </c>
      <c r="H15" s="4">
        <f t="shared" si="4"/>
        <v>32</v>
      </c>
    </row>
    <row r="16" spans="3:10" x14ac:dyDescent="0.3">
      <c r="C16" s="7">
        <v>2000</v>
      </c>
      <c r="D16" s="8">
        <f t="shared" si="0"/>
        <v>33.333333333333336</v>
      </c>
      <c r="E16" s="8">
        <f t="shared" si="1"/>
        <v>16.666666666666668</v>
      </c>
      <c r="F16" s="8">
        <f t="shared" si="2"/>
        <v>14.999999999999998</v>
      </c>
      <c r="G16" s="2">
        <f t="shared" si="3"/>
        <v>59.999999999999993</v>
      </c>
      <c r="H16" s="4">
        <f t="shared" si="4"/>
        <v>32</v>
      </c>
    </row>
    <row r="17" spans="3:8" x14ac:dyDescent="0.3">
      <c r="C17" s="7">
        <v>2100</v>
      </c>
      <c r="D17" s="8">
        <f t="shared" si="0"/>
        <v>35</v>
      </c>
      <c r="E17" s="8">
        <f t="shared" si="1"/>
        <v>17.5</v>
      </c>
      <c r="F17" s="8">
        <f t="shared" si="2"/>
        <v>14.285714285714286</v>
      </c>
      <c r="G17" s="2">
        <f t="shared" si="3"/>
        <v>57.142857142857146</v>
      </c>
      <c r="H17" s="4">
        <f t="shared" si="4"/>
        <v>32</v>
      </c>
    </row>
    <row r="18" spans="3:8" x14ac:dyDescent="0.3">
      <c r="C18" s="7">
        <v>2200</v>
      </c>
      <c r="D18" s="8">
        <f t="shared" si="0"/>
        <v>36.666666666666664</v>
      </c>
      <c r="E18" s="8">
        <f t="shared" si="1"/>
        <v>18.333333333333332</v>
      </c>
      <c r="F18" s="8">
        <f t="shared" si="2"/>
        <v>13.636363636363637</v>
      </c>
      <c r="G18" s="2">
        <f t="shared" si="3"/>
        <v>54.545454545454547</v>
      </c>
      <c r="H18" s="4">
        <f t="shared" si="4"/>
        <v>32</v>
      </c>
    </row>
    <row r="19" spans="3:8" x14ac:dyDescent="0.3">
      <c r="C19" s="7">
        <v>2300</v>
      </c>
      <c r="D19" s="8">
        <f t="shared" si="0"/>
        <v>38.333333333333336</v>
      </c>
      <c r="E19" s="8">
        <f t="shared" si="1"/>
        <v>19.166666666666668</v>
      </c>
      <c r="F19" s="8">
        <f t="shared" ref="F19:F31" si="5">(1000/D19)*2/4</f>
        <v>13.043478260869565</v>
      </c>
      <c r="G19" s="2">
        <f t="shared" si="3"/>
        <v>52.173913043478258</v>
      </c>
      <c r="H19" s="4">
        <f t="shared" si="4"/>
        <v>32</v>
      </c>
    </row>
    <row r="20" spans="3:8" x14ac:dyDescent="0.3">
      <c r="C20" s="7">
        <v>2400</v>
      </c>
      <c r="D20" s="8">
        <f t="shared" si="0"/>
        <v>40</v>
      </c>
      <c r="E20" s="8">
        <f t="shared" si="1"/>
        <v>20</v>
      </c>
      <c r="F20" s="8">
        <f t="shared" si="5"/>
        <v>12.5</v>
      </c>
      <c r="G20" s="2">
        <f t="shared" si="3"/>
        <v>50</v>
      </c>
      <c r="H20" s="4">
        <f t="shared" si="4"/>
        <v>32</v>
      </c>
    </row>
    <row r="21" spans="3:8" x14ac:dyDescent="0.3">
      <c r="C21" s="7">
        <v>2500</v>
      </c>
      <c r="D21" s="8">
        <f t="shared" si="0"/>
        <v>41.666666666666664</v>
      </c>
      <c r="E21" s="8">
        <f t="shared" si="1"/>
        <v>20.833333333333332</v>
      </c>
      <c r="F21" s="8">
        <f t="shared" si="5"/>
        <v>12</v>
      </c>
      <c r="G21" s="2">
        <f t="shared" si="3"/>
        <v>48</v>
      </c>
      <c r="H21" s="4">
        <f t="shared" si="4"/>
        <v>32</v>
      </c>
    </row>
    <row r="22" spans="3:8" x14ac:dyDescent="0.3">
      <c r="C22" s="7">
        <v>2600</v>
      </c>
      <c r="D22" s="8">
        <f t="shared" si="0"/>
        <v>43.333333333333336</v>
      </c>
      <c r="E22" s="8">
        <f t="shared" si="1"/>
        <v>21.666666666666668</v>
      </c>
      <c r="F22" s="8">
        <f t="shared" si="5"/>
        <v>11.538461538461538</v>
      </c>
      <c r="G22" s="2">
        <f t="shared" si="3"/>
        <v>46.153846153846153</v>
      </c>
      <c r="H22" s="4">
        <f t="shared" si="4"/>
        <v>32</v>
      </c>
    </row>
    <row r="23" spans="3:8" x14ac:dyDescent="0.3">
      <c r="C23" s="7">
        <v>2700</v>
      </c>
      <c r="D23" s="8">
        <f t="shared" si="0"/>
        <v>45</v>
      </c>
      <c r="E23" s="8">
        <f t="shared" si="1"/>
        <v>22.5</v>
      </c>
      <c r="F23" s="8">
        <f t="shared" si="5"/>
        <v>11.111111111111111</v>
      </c>
      <c r="G23" s="2">
        <f t="shared" si="3"/>
        <v>44.444444444444443</v>
      </c>
      <c r="H23" s="4">
        <f t="shared" si="4"/>
        <v>32</v>
      </c>
    </row>
    <row r="24" spans="3:8" x14ac:dyDescent="0.3">
      <c r="C24" s="7">
        <v>2800</v>
      </c>
      <c r="D24" s="8">
        <f t="shared" si="0"/>
        <v>46.666666666666664</v>
      </c>
      <c r="E24" s="8">
        <f t="shared" si="1"/>
        <v>23.333333333333332</v>
      </c>
      <c r="F24" s="8">
        <f t="shared" si="5"/>
        <v>10.714285714285715</v>
      </c>
      <c r="G24" s="2">
        <f t="shared" si="3"/>
        <v>42.857142857142861</v>
      </c>
      <c r="H24" s="4">
        <f t="shared" si="4"/>
        <v>32</v>
      </c>
    </row>
    <row r="25" spans="3:8" x14ac:dyDescent="0.3">
      <c r="C25" s="7">
        <v>2900</v>
      </c>
      <c r="D25" s="8">
        <f t="shared" si="0"/>
        <v>48.333333333333336</v>
      </c>
      <c r="E25" s="8">
        <f t="shared" si="1"/>
        <v>24.166666666666668</v>
      </c>
      <c r="F25" s="8">
        <f t="shared" si="5"/>
        <v>10.344827586206897</v>
      </c>
      <c r="G25" s="2">
        <f t="shared" si="3"/>
        <v>41.379310344827587</v>
      </c>
      <c r="H25" s="4">
        <f t="shared" si="4"/>
        <v>32</v>
      </c>
    </row>
    <row r="26" spans="3:8" x14ac:dyDescent="0.3">
      <c r="C26" s="7">
        <v>3000</v>
      </c>
      <c r="D26" s="8">
        <f t="shared" si="0"/>
        <v>50</v>
      </c>
      <c r="E26" s="8">
        <f t="shared" si="1"/>
        <v>25</v>
      </c>
      <c r="F26" s="8">
        <f t="shared" si="5"/>
        <v>10</v>
      </c>
      <c r="G26" s="2">
        <f t="shared" si="3"/>
        <v>40</v>
      </c>
      <c r="H26" s="4">
        <f t="shared" si="4"/>
        <v>32</v>
      </c>
    </row>
    <row r="27" spans="3:8" x14ac:dyDescent="0.3">
      <c r="C27" s="7">
        <v>3100</v>
      </c>
      <c r="D27" s="8">
        <f t="shared" si="0"/>
        <v>51.666666666666664</v>
      </c>
      <c r="E27" s="8">
        <f t="shared" si="1"/>
        <v>25.833333333333332</v>
      </c>
      <c r="F27" s="8">
        <f t="shared" si="5"/>
        <v>9.67741935483871</v>
      </c>
      <c r="G27" s="2">
        <f t="shared" si="3"/>
        <v>38.70967741935484</v>
      </c>
      <c r="H27" s="4">
        <f t="shared" si="4"/>
        <v>32</v>
      </c>
    </row>
    <row r="28" spans="3:8" x14ac:dyDescent="0.3">
      <c r="C28" s="7">
        <v>3200</v>
      </c>
      <c r="D28" s="8">
        <f t="shared" si="0"/>
        <v>53.333333333333336</v>
      </c>
      <c r="E28" s="8">
        <f t="shared" si="1"/>
        <v>26.666666666666668</v>
      </c>
      <c r="F28" s="8">
        <f t="shared" si="5"/>
        <v>9.375</v>
      </c>
      <c r="G28" s="2">
        <f t="shared" si="3"/>
        <v>37.5</v>
      </c>
      <c r="H28" s="4">
        <f t="shared" si="4"/>
        <v>32</v>
      </c>
    </row>
    <row r="29" spans="3:8" x14ac:dyDescent="0.3">
      <c r="C29" s="7">
        <v>3300</v>
      </c>
      <c r="D29" s="8">
        <f t="shared" si="0"/>
        <v>55</v>
      </c>
      <c r="E29" s="8">
        <f t="shared" si="1"/>
        <v>27.5</v>
      </c>
      <c r="F29" s="8">
        <f t="shared" si="5"/>
        <v>9.0909090909090917</v>
      </c>
      <c r="G29" s="2">
        <f t="shared" si="3"/>
        <v>36.363636363636367</v>
      </c>
      <c r="H29" s="4">
        <f t="shared" si="4"/>
        <v>32</v>
      </c>
    </row>
    <row r="30" spans="3:8" x14ac:dyDescent="0.3">
      <c r="C30" s="7">
        <v>3400</v>
      </c>
      <c r="D30" s="8">
        <f t="shared" si="0"/>
        <v>56.666666666666664</v>
      </c>
      <c r="E30" s="8">
        <f t="shared" si="1"/>
        <v>28.333333333333332</v>
      </c>
      <c r="F30" s="8">
        <f t="shared" si="5"/>
        <v>8.8235294117647065</v>
      </c>
      <c r="G30" s="2">
        <f t="shared" si="3"/>
        <v>35.294117647058826</v>
      </c>
      <c r="H30" s="4">
        <f t="shared" si="4"/>
        <v>32</v>
      </c>
    </row>
    <row r="31" spans="3:8" x14ac:dyDescent="0.3">
      <c r="C31" s="7">
        <v>3500</v>
      </c>
      <c r="D31" s="8">
        <f t="shared" si="0"/>
        <v>58.333333333333336</v>
      </c>
      <c r="E31" s="8">
        <f t="shared" si="1"/>
        <v>29.166666666666668</v>
      </c>
      <c r="F31" s="8">
        <f t="shared" si="5"/>
        <v>8.5714285714285712</v>
      </c>
      <c r="G31" s="2">
        <f t="shared" si="3"/>
        <v>34.285714285714285</v>
      </c>
      <c r="H31" s="4">
        <f t="shared" si="4"/>
        <v>32</v>
      </c>
    </row>
    <row r="32" spans="3:8" x14ac:dyDescent="0.3">
      <c r="C32" s="7">
        <v>3600</v>
      </c>
      <c r="D32" s="8">
        <f t="shared" si="0"/>
        <v>60</v>
      </c>
      <c r="E32" s="8">
        <f t="shared" si="1"/>
        <v>30</v>
      </c>
      <c r="F32" s="8">
        <f t="shared" ref="F32:F56" si="6">(1000/D32)*2/4</f>
        <v>8.3333333333333339</v>
      </c>
      <c r="G32" s="2">
        <f t="shared" si="3"/>
        <v>33.333333333333336</v>
      </c>
      <c r="H32" s="4">
        <f t="shared" si="4"/>
        <v>32</v>
      </c>
    </row>
    <row r="33" spans="3:8" x14ac:dyDescent="0.3">
      <c r="C33" s="9">
        <v>3700</v>
      </c>
      <c r="D33" s="10">
        <f t="shared" si="0"/>
        <v>61.666666666666664</v>
      </c>
      <c r="E33" s="10">
        <f t="shared" si="1"/>
        <v>30.833333333333332</v>
      </c>
      <c r="F33" s="10">
        <f t="shared" si="6"/>
        <v>8.1081081081081088</v>
      </c>
      <c r="G33" s="11">
        <f t="shared" si="3"/>
        <v>32.432432432432435</v>
      </c>
      <c r="H33" s="12">
        <f t="shared" si="4"/>
        <v>32</v>
      </c>
    </row>
    <row r="34" spans="3:8" x14ac:dyDescent="0.3">
      <c r="C34" s="7">
        <v>3800</v>
      </c>
      <c r="D34" s="8">
        <f t="shared" si="0"/>
        <v>63.333333333333336</v>
      </c>
      <c r="E34" s="8">
        <f t="shared" si="1"/>
        <v>31.666666666666668</v>
      </c>
      <c r="F34" s="8">
        <f t="shared" si="6"/>
        <v>7.8947368421052628</v>
      </c>
      <c r="G34" s="2">
        <f t="shared" si="3"/>
        <v>31.578947368421051</v>
      </c>
      <c r="H34" s="4">
        <f t="shared" si="4"/>
        <v>32</v>
      </c>
    </row>
    <row r="35" spans="3:8" x14ac:dyDescent="0.3">
      <c r="C35" s="7">
        <v>3900</v>
      </c>
      <c r="D35" s="8">
        <f t="shared" si="0"/>
        <v>65</v>
      </c>
      <c r="E35" s="8">
        <f t="shared" si="1"/>
        <v>32.5</v>
      </c>
      <c r="F35" s="8">
        <f t="shared" si="6"/>
        <v>7.6923076923076925</v>
      </c>
      <c r="G35" s="2">
        <f t="shared" si="3"/>
        <v>30.76923076923077</v>
      </c>
      <c r="H35" s="4">
        <f t="shared" si="4"/>
        <v>32</v>
      </c>
    </row>
    <row r="36" spans="3:8" x14ac:dyDescent="0.3">
      <c r="C36" s="7">
        <v>4000</v>
      </c>
      <c r="D36" s="8">
        <f t="shared" si="0"/>
        <v>66.666666666666671</v>
      </c>
      <c r="E36" s="8">
        <f t="shared" si="1"/>
        <v>33.333333333333336</v>
      </c>
      <c r="F36" s="8">
        <f t="shared" si="6"/>
        <v>7.4999999999999991</v>
      </c>
      <c r="G36" s="2">
        <f t="shared" si="3"/>
        <v>29.999999999999996</v>
      </c>
      <c r="H36" s="4">
        <f t="shared" si="4"/>
        <v>32</v>
      </c>
    </row>
    <row r="37" spans="3:8" x14ac:dyDescent="0.3">
      <c r="C37" s="7">
        <v>4100</v>
      </c>
      <c r="D37" s="8">
        <f t="shared" si="0"/>
        <v>68.333333333333329</v>
      </c>
      <c r="E37" s="8">
        <f t="shared" si="1"/>
        <v>34.166666666666664</v>
      </c>
      <c r="F37" s="8">
        <f t="shared" si="6"/>
        <v>7.3170731707317076</v>
      </c>
      <c r="G37" s="2">
        <f t="shared" si="3"/>
        <v>29.26829268292683</v>
      </c>
      <c r="H37" s="4">
        <f t="shared" si="4"/>
        <v>32</v>
      </c>
    </row>
    <row r="38" spans="3:8" x14ac:dyDescent="0.3">
      <c r="C38" s="13">
        <v>4200</v>
      </c>
      <c r="D38" s="14">
        <f t="shared" si="0"/>
        <v>70</v>
      </c>
      <c r="E38" s="14">
        <f t="shared" si="1"/>
        <v>35</v>
      </c>
      <c r="F38" s="14">
        <f t="shared" si="6"/>
        <v>7.1428571428571432</v>
      </c>
      <c r="G38" s="15">
        <f t="shared" si="3"/>
        <v>28.571428571428573</v>
      </c>
      <c r="H38" s="16">
        <f t="shared" si="4"/>
        <v>32</v>
      </c>
    </row>
    <row r="39" spans="3:8" x14ac:dyDescent="0.3">
      <c r="C39" s="7">
        <v>4300</v>
      </c>
      <c r="D39" s="8">
        <f t="shared" si="0"/>
        <v>71.666666666666671</v>
      </c>
      <c r="E39" s="8">
        <f t="shared" si="1"/>
        <v>35.833333333333336</v>
      </c>
      <c r="F39" s="8">
        <f t="shared" si="6"/>
        <v>6.9767441860465116</v>
      </c>
      <c r="G39" s="2">
        <f t="shared" si="3"/>
        <v>27.906976744186046</v>
      </c>
      <c r="H39" s="4">
        <f t="shared" si="4"/>
        <v>32</v>
      </c>
    </row>
    <row r="40" spans="3:8" x14ac:dyDescent="0.3">
      <c r="C40" s="7">
        <v>4400</v>
      </c>
      <c r="D40" s="8">
        <f t="shared" si="0"/>
        <v>73.333333333333329</v>
      </c>
      <c r="E40" s="8">
        <f t="shared" si="1"/>
        <v>36.666666666666664</v>
      </c>
      <c r="F40" s="8">
        <f t="shared" si="6"/>
        <v>6.8181818181818183</v>
      </c>
      <c r="G40" s="2">
        <f t="shared" si="3"/>
        <v>27.272727272727273</v>
      </c>
      <c r="H40" s="4">
        <f t="shared" si="4"/>
        <v>32</v>
      </c>
    </row>
    <row r="41" spans="3:8" x14ac:dyDescent="0.3">
      <c r="C41" s="7">
        <v>4500</v>
      </c>
      <c r="D41" s="8">
        <f t="shared" si="0"/>
        <v>75</v>
      </c>
      <c r="E41" s="8">
        <f t="shared" si="1"/>
        <v>37.5</v>
      </c>
      <c r="F41" s="8">
        <f t="shared" si="6"/>
        <v>6.666666666666667</v>
      </c>
      <c r="G41" s="2">
        <f t="shared" si="3"/>
        <v>26.666666666666668</v>
      </c>
      <c r="H41" s="4">
        <f t="shared" si="4"/>
        <v>32</v>
      </c>
    </row>
    <row r="42" spans="3:8" x14ac:dyDescent="0.3">
      <c r="C42" s="7">
        <v>4600</v>
      </c>
      <c r="D42" s="8">
        <f t="shared" si="0"/>
        <v>76.666666666666671</v>
      </c>
      <c r="E42" s="8">
        <f t="shared" si="1"/>
        <v>38.333333333333336</v>
      </c>
      <c r="F42" s="8">
        <f t="shared" si="6"/>
        <v>6.5217391304347823</v>
      </c>
      <c r="G42" s="2">
        <f t="shared" si="3"/>
        <v>26.086956521739129</v>
      </c>
      <c r="H42" s="4">
        <f t="shared" si="4"/>
        <v>32</v>
      </c>
    </row>
    <row r="43" spans="3:8" x14ac:dyDescent="0.3">
      <c r="C43" s="7">
        <v>4700</v>
      </c>
      <c r="D43" s="8">
        <f t="shared" si="0"/>
        <v>78.333333333333329</v>
      </c>
      <c r="E43" s="8">
        <f t="shared" si="1"/>
        <v>39.166666666666664</v>
      </c>
      <c r="F43" s="8">
        <f t="shared" si="6"/>
        <v>6.3829787234042561</v>
      </c>
      <c r="G43" s="2">
        <f t="shared" si="3"/>
        <v>25.531914893617024</v>
      </c>
      <c r="H43" s="4">
        <f t="shared" si="4"/>
        <v>32</v>
      </c>
    </row>
    <row r="44" spans="3:8" x14ac:dyDescent="0.3">
      <c r="C44" s="7">
        <v>4800</v>
      </c>
      <c r="D44" s="8">
        <f t="shared" si="0"/>
        <v>80</v>
      </c>
      <c r="E44" s="8">
        <f t="shared" si="1"/>
        <v>40</v>
      </c>
      <c r="F44" s="8">
        <f t="shared" si="6"/>
        <v>6.25</v>
      </c>
      <c r="G44" s="2">
        <f t="shared" si="3"/>
        <v>25</v>
      </c>
      <c r="H44" s="4">
        <f t="shared" si="4"/>
        <v>32</v>
      </c>
    </row>
    <row r="45" spans="3:8" x14ac:dyDescent="0.3">
      <c r="C45" s="7">
        <v>4900</v>
      </c>
      <c r="D45" s="8">
        <f t="shared" si="0"/>
        <v>81.666666666666671</v>
      </c>
      <c r="E45" s="8">
        <f t="shared" si="1"/>
        <v>40.833333333333336</v>
      </c>
      <c r="F45" s="8">
        <f t="shared" si="6"/>
        <v>6.1224489795918364</v>
      </c>
      <c r="G45" s="2">
        <f t="shared" si="3"/>
        <v>24.489795918367346</v>
      </c>
      <c r="H45" s="4">
        <f t="shared" si="4"/>
        <v>32</v>
      </c>
    </row>
    <row r="46" spans="3:8" x14ac:dyDescent="0.3">
      <c r="C46" s="9">
        <v>5000</v>
      </c>
      <c r="D46" s="10">
        <f t="shared" si="0"/>
        <v>83.333333333333329</v>
      </c>
      <c r="E46" s="10">
        <f t="shared" si="1"/>
        <v>41.666666666666664</v>
      </c>
      <c r="F46" s="10">
        <f t="shared" si="6"/>
        <v>6</v>
      </c>
      <c r="G46" s="11">
        <f t="shared" si="3"/>
        <v>24</v>
      </c>
      <c r="H46" s="12">
        <f t="shared" si="4"/>
        <v>32</v>
      </c>
    </row>
    <row r="47" spans="3:8" x14ac:dyDescent="0.3">
      <c r="C47" s="7">
        <v>5100</v>
      </c>
      <c r="D47" s="8">
        <f t="shared" si="0"/>
        <v>85</v>
      </c>
      <c r="E47" s="8">
        <f t="shared" si="1"/>
        <v>42.5</v>
      </c>
      <c r="F47" s="8">
        <f t="shared" si="6"/>
        <v>5.882352941176471</v>
      </c>
      <c r="G47" s="2">
        <f t="shared" si="3"/>
        <v>23.529411764705884</v>
      </c>
      <c r="H47" s="4">
        <f t="shared" si="4"/>
        <v>32</v>
      </c>
    </row>
    <row r="48" spans="3:8" x14ac:dyDescent="0.3">
      <c r="C48" s="7">
        <v>5200</v>
      </c>
      <c r="D48" s="8">
        <f t="shared" si="0"/>
        <v>86.666666666666671</v>
      </c>
      <c r="E48" s="8">
        <f t="shared" si="1"/>
        <v>43.333333333333336</v>
      </c>
      <c r="F48" s="8">
        <f t="shared" si="6"/>
        <v>5.7692307692307692</v>
      </c>
      <c r="G48" s="2">
        <f t="shared" si="3"/>
        <v>23.076923076923077</v>
      </c>
      <c r="H48" s="4">
        <f t="shared" si="4"/>
        <v>32</v>
      </c>
    </row>
    <row r="49" spans="3:8" x14ac:dyDescent="0.3">
      <c r="C49" s="7">
        <v>5300</v>
      </c>
      <c r="D49" s="8">
        <f t="shared" si="0"/>
        <v>88.333333333333329</v>
      </c>
      <c r="E49" s="8">
        <f t="shared" si="1"/>
        <v>44.166666666666664</v>
      </c>
      <c r="F49" s="8">
        <f t="shared" si="6"/>
        <v>5.6603773584905666</v>
      </c>
      <c r="G49" s="2">
        <f t="shared" si="3"/>
        <v>22.641509433962266</v>
      </c>
      <c r="H49" s="4">
        <f t="shared" si="4"/>
        <v>32</v>
      </c>
    </row>
    <row r="50" spans="3:8" x14ac:dyDescent="0.3">
      <c r="C50" s="7">
        <v>5400</v>
      </c>
      <c r="D50" s="8">
        <f t="shared" si="0"/>
        <v>90</v>
      </c>
      <c r="E50" s="8">
        <f t="shared" si="1"/>
        <v>45</v>
      </c>
      <c r="F50" s="8">
        <f t="shared" si="6"/>
        <v>5.5555555555555554</v>
      </c>
      <c r="G50" s="2">
        <f t="shared" si="3"/>
        <v>22.222222222222221</v>
      </c>
      <c r="H50" s="4">
        <f t="shared" si="4"/>
        <v>32</v>
      </c>
    </row>
    <row r="51" spans="3:8" x14ac:dyDescent="0.3">
      <c r="C51" s="7">
        <v>5500</v>
      </c>
      <c r="D51" s="8">
        <f t="shared" si="0"/>
        <v>91.666666666666671</v>
      </c>
      <c r="E51" s="8">
        <f t="shared" si="1"/>
        <v>45.833333333333336</v>
      </c>
      <c r="F51" s="8">
        <f t="shared" si="6"/>
        <v>5.4545454545454541</v>
      </c>
      <c r="G51" s="2">
        <f t="shared" si="3"/>
        <v>21.818181818181817</v>
      </c>
      <c r="H51" s="4">
        <f t="shared" si="4"/>
        <v>32</v>
      </c>
    </row>
    <row r="52" spans="3:8" x14ac:dyDescent="0.3">
      <c r="C52" s="7">
        <v>5600</v>
      </c>
      <c r="D52" s="8">
        <f t="shared" si="0"/>
        <v>93.333333333333329</v>
      </c>
      <c r="E52" s="8">
        <f t="shared" si="1"/>
        <v>46.666666666666664</v>
      </c>
      <c r="F52" s="8">
        <f t="shared" si="6"/>
        <v>5.3571428571428577</v>
      </c>
      <c r="G52" s="2">
        <f t="shared" si="3"/>
        <v>21.428571428571431</v>
      </c>
      <c r="H52" s="4">
        <f t="shared" si="4"/>
        <v>32</v>
      </c>
    </row>
    <row r="53" spans="3:8" x14ac:dyDescent="0.3">
      <c r="C53" s="7">
        <v>5700</v>
      </c>
      <c r="D53" s="8">
        <f t="shared" si="0"/>
        <v>95</v>
      </c>
      <c r="E53" s="8">
        <f t="shared" si="1"/>
        <v>47.5</v>
      </c>
      <c r="F53" s="8">
        <f t="shared" si="6"/>
        <v>5.2631578947368425</v>
      </c>
      <c r="G53" s="2">
        <f t="shared" si="3"/>
        <v>21.05263157894737</v>
      </c>
      <c r="H53" s="4">
        <f t="shared" si="4"/>
        <v>32</v>
      </c>
    </row>
    <row r="54" spans="3:8" x14ac:dyDescent="0.3">
      <c r="C54" s="7">
        <v>5800</v>
      </c>
      <c r="D54" s="8">
        <f t="shared" si="0"/>
        <v>96.666666666666671</v>
      </c>
      <c r="E54" s="8">
        <f t="shared" si="1"/>
        <v>48.333333333333336</v>
      </c>
      <c r="F54" s="8">
        <f t="shared" si="6"/>
        <v>5.1724137931034484</v>
      </c>
      <c r="G54" s="2">
        <f t="shared" si="3"/>
        <v>20.689655172413794</v>
      </c>
      <c r="H54" s="4">
        <f t="shared" si="4"/>
        <v>32</v>
      </c>
    </row>
    <row r="55" spans="3:8" x14ac:dyDescent="0.3">
      <c r="C55" s="7">
        <v>5900</v>
      </c>
      <c r="D55" s="8">
        <f t="shared" si="0"/>
        <v>98.333333333333329</v>
      </c>
      <c r="E55" s="8">
        <f t="shared" si="1"/>
        <v>49.166666666666664</v>
      </c>
      <c r="F55" s="8">
        <f t="shared" si="6"/>
        <v>5.0847457627118651</v>
      </c>
      <c r="G55" s="2">
        <f t="shared" si="3"/>
        <v>20.33898305084746</v>
      </c>
      <c r="H55" s="4">
        <f t="shared" si="4"/>
        <v>32</v>
      </c>
    </row>
    <row r="56" spans="3:8" x14ac:dyDescent="0.3">
      <c r="C56" s="7">
        <v>6000</v>
      </c>
      <c r="D56" s="8">
        <f t="shared" si="0"/>
        <v>100</v>
      </c>
      <c r="E56" s="8">
        <f t="shared" si="1"/>
        <v>50</v>
      </c>
      <c r="F56" s="8">
        <f t="shared" si="6"/>
        <v>5</v>
      </c>
      <c r="G56" s="2">
        <f t="shared" si="3"/>
        <v>20</v>
      </c>
      <c r="H56" s="4">
        <f t="shared" si="4"/>
        <v>32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Spir0</dc:creator>
  <cp:lastModifiedBy>Пользователь Windows</cp:lastModifiedBy>
  <dcterms:created xsi:type="dcterms:W3CDTF">2014-03-08T18:45:00Z</dcterms:created>
  <dcterms:modified xsi:type="dcterms:W3CDTF">2020-03-23T13:34:03Z</dcterms:modified>
</cp:coreProperties>
</file>